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20.10" sheetId="12" r:id="rId1"/>
  </sheets>
  <calcPr calcId="145621"/>
</workbook>
</file>

<file path=xl/calcChain.xml><?xml version="1.0" encoding="utf-8"?>
<calcChain xmlns="http://schemas.openxmlformats.org/spreadsheetml/2006/main">
  <c r="F65" i="12" l="1"/>
  <c r="G62" i="12"/>
  <c r="F62" i="12"/>
  <c r="D62" i="12"/>
  <c r="E62" i="12"/>
  <c r="I50" i="12"/>
  <c r="H50" i="12"/>
  <c r="G50" i="12"/>
  <c r="F50" i="12"/>
  <c r="E50" i="12"/>
  <c r="D50" i="12"/>
  <c r="E56" i="12" l="1"/>
  <c r="E13" i="12"/>
  <c r="D66" i="12" l="1"/>
  <c r="I56" i="12"/>
  <c r="H56" i="12"/>
  <c r="G56" i="12"/>
  <c r="F56" i="12"/>
  <c r="D56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H65" i="12" s="1"/>
  <c r="G20" i="12"/>
  <c r="F20" i="12"/>
  <c r="E20" i="12"/>
  <c r="D20" i="12"/>
  <c r="I13" i="12"/>
  <c r="I65" i="12" s="1"/>
  <c r="H13" i="12"/>
  <c r="G13" i="12"/>
  <c r="F13" i="12"/>
  <c r="D13" i="12"/>
  <c r="G65" i="12" l="1"/>
  <c r="E65" i="12"/>
  <c r="D65" i="12"/>
</calcChain>
</file>

<file path=xl/sharedStrings.xml><?xml version="1.0" encoding="utf-8"?>
<sst xmlns="http://schemas.openxmlformats.org/spreadsheetml/2006/main" count="89" uniqueCount="35">
  <si>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</si>
  <si>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</si>
  <si>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</si>
  <si>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</si>
  <si>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</si>
  <si>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</si>
  <si>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</si>
  <si>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</si>
  <si>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</si>
  <si>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</si>
  <si>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</si>
  <si>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</si>
  <si>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</si>
  <si>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</si>
  <si>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</si>
  <si>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</si>
  <si>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</si>
  <si>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</si>
  <si>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</si>
  <si>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</si>
  <si>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</si>
  <si>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</si>
  <si>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</si>
  <si>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</si>
  <si>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</si>
  <si>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</si>
  <si>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</si>
  <si>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</si>
  <si>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</si>
  <si>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</si>
  <si>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Выборочное наблюдение состояния здоровья населения</t>
  </si>
  <si>
    <t xml:space="preserve"> 157.0113.152Р308300.244.226</t>
  </si>
  <si>
    <t>Наблюдение по вопросам использования населением ИТ и ИТС</t>
  </si>
  <si>
    <t>157.0113.23.4.01.92020.244.266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</si>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</sst>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2" fillId="0" borderId="5" xfId="0" applyFont="1" applyBorder="1"/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8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Fill="1"/>
    <xf numFmtId="0" fontId="3" fillId="0" borderId="0" xfId="0" applyFont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12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center" vertical="center" wrapText="1"/>
    </xf>
    <xf numFmtId="1" fontId="3" fillId="0" borderId="2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5" xfId="1" applyFont="1" applyBorder="1"/>
    <xf numFmtId="0" fontId="2" fillId="0" borderId="19" xfId="1" applyFont="1" applyBorder="1"/>
    <xf numFmtId="0" fontId="3" fillId="0" borderId="24" xfId="1" applyFont="1" applyBorder="1" applyAlignment="1">
      <alignment horizontal="center" vertical="center" wrapText="1"/>
    </xf>
    <xf numFmtId="0" fontId="2" fillId="0" borderId="26" xfId="1" applyFont="1" applyBorder="1"/>
    <xf numFmtId="0" fontId="2" fillId="0" borderId="12" xfId="1" applyFont="1" applyBorder="1" applyAlignment="1">
      <alignment vertical="center"/>
    </xf>
    <xf numFmtId="4" fontId="2" fillId="0" borderId="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right" vertical="center" wrapText="1"/>
    </xf>
    <xf numFmtId="0" fontId="3" fillId="0" borderId="23" xfId="1" applyFont="1" applyBorder="1" applyAlignment="1">
      <alignment horizontal="right" vertical="center" wrapText="1"/>
    </xf>
    <xf numFmtId="0" fontId="3" fillId="0" borderId="32" xfId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topLeftCell="A34" zoomScale="75" zoomScaleNormal="75" workbookViewId="0">
      <selection activeCell="E60" sqref="E60"/>
    </sheetView>
  </sheetViews>
  <sheetFormatPr defaultRowHeight="17.25" x14ac:dyDescent="0.3"/>
  <cols>
    <col min="1" max="1" width="16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72.75" customHeight="1" x14ac:dyDescent="0.25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89" t="s">
        <v>0</v>
      </c>
      <c r="B5" s="91" t="s">
        <v>1</v>
      </c>
      <c r="C5" s="91" t="s">
        <v>2</v>
      </c>
      <c r="D5" s="91" t="s">
        <v>3</v>
      </c>
      <c r="E5" s="93" t="s">
        <v>4</v>
      </c>
      <c r="F5" s="91" t="s">
        <v>5</v>
      </c>
      <c r="G5" s="95" t="s">
        <v>6</v>
      </c>
      <c r="H5" s="91" t="s">
        <v>7</v>
      </c>
      <c r="I5" s="97" t="s">
        <v>8</v>
      </c>
      <c r="J5" s="98"/>
    </row>
    <row r="6" spans="1:14" ht="101.25" customHeight="1" x14ac:dyDescent="0.25">
      <c r="A6" s="90"/>
      <c r="B6" s="92"/>
      <c r="C6" s="92"/>
      <c r="D6" s="92"/>
      <c r="E6" s="94"/>
      <c r="F6" s="92"/>
      <c r="G6" s="96"/>
      <c r="H6" s="92"/>
      <c r="I6" s="9" t="s">
        <v>9</v>
      </c>
      <c r="J6" s="10" t="s">
        <v>10</v>
      </c>
    </row>
    <row r="7" spans="1:14" thickBot="1" x14ac:dyDescent="0.3">
      <c r="A7" s="69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68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102" t="s">
        <v>23</v>
      </c>
      <c r="B8" s="103"/>
      <c r="C8" s="103"/>
      <c r="D8" s="103"/>
      <c r="E8" s="103"/>
      <c r="F8" s="103"/>
      <c r="G8" s="103"/>
      <c r="H8" s="103"/>
      <c r="I8" s="104"/>
      <c r="J8" s="16"/>
      <c r="K8" s="1"/>
      <c r="L8" s="54"/>
      <c r="M8" s="55"/>
      <c r="N8" s="54"/>
    </row>
    <row r="9" spans="1:14" ht="16.5" customHeight="1" x14ac:dyDescent="0.25">
      <c r="A9" s="105" t="s">
        <v>12</v>
      </c>
      <c r="B9" s="107" t="s">
        <v>24</v>
      </c>
      <c r="C9" s="56" t="s">
        <v>14</v>
      </c>
      <c r="D9" s="9">
        <v>9</v>
      </c>
      <c r="E9" s="57">
        <v>22400.28</v>
      </c>
      <c r="F9" s="58"/>
      <c r="G9" s="58">
        <v>9</v>
      </c>
      <c r="H9" s="58"/>
      <c r="I9" s="59"/>
      <c r="J9" s="34"/>
      <c r="K9" s="1"/>
      <c r="L9" s="54"/>
      <c r="M9" s="55"/>
      <c r="N9" s="54"/>
    </row>
    <row r="10" spans="1:14" ht="16.5" x14ac:dyDescent="0.25">
      <c r="A10" s="106"/>
      <c r="B10" s="108"/>
      <c r="C10" s="60" t="s">
        <v>15</v>
      </c>
      <c r="D10" s="9"/>
      <c r="E10" s="57"/>
      <c r="F10" s="58"/>
      <c r="G10" s="58"/>
      <c r="H10" s="58"/>
      <c r="I10" s="61"/>
      <c r="J10" s="22"/>
      <c r="K10" s="1"/>
      <c r="L10" s="54"/>
      <c r="M10" s="55"/>
      <c r="N10" s="54"/>
    </row>
    <row r="11" spans="1:14" ht="16.5" x14ac:dyDescent="0.25">
      <c r="A11" s="106"/>
      <c r="B11" s="108"/>
      <c r="C11" s="60" t="s">
        <v>16</v>
      </c>
      <c r="D11" s="9"/>
      <c r="E11" s="57"/>
      <c r="F11" s="58"/>
      <c r="G11" s="58"/>
      <c r="H11" s="58"/>
      <c r="I11" s="61"/>
      <c r="J11" s="62"/>
      <c r="K11" s="1"/>
      <c r="L11" s="54"/>
      <c r="M11" s="55"/>
      <c r="N11" s="54"/>
    </row>
    <row r="12" spans="1:14" ht="16.5" x14ac:dyDescent="0.25">
      <c r="A12" s="90"/>
      <c r="B12" s="109"/>
      <c r="C12" s="60" t="s">
        <v>17</v>
      </c>
      <c r="D12" s="9"/>
      <c r="E12" s="57"/>
      <c r="F12" s="58"/>
      <c r="G12" s="58"/>
      <c r="H12" s="58"/>
      <c r="I12" s="61"/>
      <c r="J12" s="22"/>
      <c r="K12" s="1"/>
      <c r="L12" s="54"/>
      <c r="M12" s="55"/>
      <c r="N12" s="54"/>
    </row>
    <row r="13" spans="1:14" thickBot="1" x14ac:dyDescent="0.3">
      <c r="A13" s="110" t="s">
        <v>18</v>
      </c>
      <c r="B13" s="111"/>
      <c r="C13" s="112"/>
      <c r="D13" s="24">
        <f t="shared" ref="D13:I13" si="0">SUM(D9:D12)</f>
        <v>9</v>
      </c>
      <c r="E13" s="25">
        <f>SUM(E9:E12)</f>
        <v>22400.28</v>
      </c>
      <c r="F13" s="26">
        <f t="shared" si="0"/>
        <v>0</v>
      </c>
      <c r="G13" s="26">
        <f t="shared" si="0"/>
        <v>9</v>
      </c>
      <c r="H13" s="26">
        <f t="shared" si="0"/>
        <v>0</v>
      </c>
      <c r="I13" s="28">
        <f t="shared" si="0"/>
        <v>0</v>
      </c>
      <c r="J13" s="29"/>
      <c r="K13" s="1"/>
      <c r="L13" s="54"/>
      <c r="M13" s="55"/>
      <c r="N13" s="54"/>
    </row>
    <row r="14" spans="1:14" thickBot="1" x14ac:dyDescent="0.3">
      <c r="A14" s="63"/>
      <c r="B14" s="64"/>
      <c r="C14" s="64"/>
      <c r="D14" s="64"/>
      <c r="E14" s="65"/>
      <c r="F14" s="64"/>
      <c r="G14" s="66"/>
      <c r="H14" s="64"/>
      <c r="I14" s="64"/>
      <c r="J14" s="67"/>
    </row>
    <row r="15" spans="1:14" ht="16.5" customHeight="1" x14ac:dyDescent="0.25">
      <c r="A15" s="99" t="s">
        <v>11</v>
      </c>
      <c r="B15" s="100"/>
      <c r="C15" s="100"/>
      <c r="D15" s="100"/>
      <c r="E15" s="100"/>
      <c r="F15" s="100"/>
      <c r="G15" s="100"/>
      <c r="H15" s="100"/>
      <c r="I15" s="101"/>
      <c r="J15" s="16"/>
    </row>
    <row r="16" spans="1:14" ht="38.25" customHeight="1" x14ac:dyDescent="0.25">
      <c r="A16" s="113" t="s">
        <v>12</v>
      </c>
      <c r="B16" s="116" t="s">
        <v>13</v>
      </c>
      <c r="C16" s="17" t="s">
        <v>14</v>
      </c>
      <c r="D16" s="18">
        <v>101</v>
      </c>
      <c r="E16" s="19">
        <v>1001250</v>
      </c>
      <c r="F16" s="20"/>
      <c r="G16" s="20">
        <v>91</v>
      </c>
      <c r="H16" s="20"/>
      <c r="I16" s="21">
        <v>1</v>
      </c>
      <c r="J16" s="34" t="s">
        <v>34</v>
      </c>
    </row>
    <row r="17" spans="1:10" ht="16.5" x14ac:dyDescent="0.25">
      <c r="A17" s="114"/>
      <c r="B17" s="117"/>
      <c r="C17" s="23" t="s">
        <v>15</v>
      </c>
      <c r="D17" s="18">
        <v>9</v>
      </c>
      <c r="E17" s="19">
        <v>48060</v>
      </c>
      <c r="F17" s="20"/>
      <c r="G17" s="20">
        <v>9</v>
      </c>
      <c r="H17" s="20"/>
      <c r="I17" s="21"/>
      <c r="J17" s="22"/>
    </row>
    <row r="18" spans="1:10" ht="16.5" x14ac:dyDescent="0.25">
      <c r="A18" s="114"/>
      <c r="B18" s="117"/>
      <c r="C18" s="23" t="s">
        <v>16</v>
      </c>
      <c r="D18" s="18">
        <v>20</v>
      </c>
      <c r="E18" s="19">
        <v>171994.7</v>
      </c>
      <c r="F18" s="20"/>
      <c r="G18" s="20">
        <v>18</v>
      </c>
      <c r="H18" s="20"/>
      <c r="I18" s="21"/>
      <c r="J18" s="22"/>
    </row>
    <row r="19" spans="1:10" ht="16.5" x14ac:dyDescent="0.25">
      <c r="A19" s="115"/>
      <c r="B19" s="96"/>
      <c r="C19" s="23" t="s">
        <v>17</v>
      </c>
      <c r="D19" s="18">
        <v>9</v>
      </c>
      <c r="E19" s="19">
        <v>85227.66</v>
      </c>
      <c r="F19" s="20"/>
      <c r="G19" s="20">
        <v>9</v>
      </c>
      <c r="H19" s="20"/>
      <c r="I19" s="21"/>
      <c r="J19" s="22"/>
    </row>
    <row r="20" spans="1:10" thickBot="1" x14ac:dyDescent="0.3">
      <c r="A20" s="118" t="s">
        <v>18</v>
      </c>
      <c r="B20" s="119"/>
      <c r="C20" s="119"/>
      <c r="D20" s="24">
        <f t="shared" ref="D20:I20" si="1">SUM(D16:D19)</f>
        <v>139</v>
      </c>
      <c r="E20" s="25">
        <f t="shared" si="1"/>
        <v>1306532.3599999999</v>
      </c>
      <c r="F20" s="26">
        <f t="shared" si="1"/>
        <v>0</v>
      </c>
      <c r="G20" s="27">
        <f t="shared" si="1"/>
        <v>127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99" t="s">
        <v>27</v>
      </c>
      <c r="B21" s="100"/>
      <c r="C21" s="100"/>
      <c r="D21" s="100"/>
      <c r="E21" s="100"/>
      <c r="F21" s="100"/>
      <c r="G21" s="100"/>
      <c r="H21" s="100"/>
      <c r="I21" s="101"/>
      <c r="J21" s="16"/>
    </row>
    <row r="22" spans="1:10" ht="16.5" customHeight="1" x14ac:dyDescent="0.25">
      <c r="A22" s="113" t="s">
        <v>12</v>
      </c>
      <c r="B22" s="116" t="s">
        <v>13</v>
      </c>
      <c r="C22" s="17" t="s">
        <v>14</v>
      </c>
      <c r="D22" s="18">
        <v>30</v>
      </c>
      <c r="E22" s="19">
        <v>516780</v>
      </c>
      <c r="F22" s="20"/>
      <c r="G22" s="20">
        <v>30</v>
      </c>
      <c r="H22" s="20"/>
      <c r="I22" s="21"/>
      <c r="J22" s="22"/>
    </row>
    <row r="23" spans="1:10" ht="16.5" x14ac:dyDescent="0.25">
      <c r="A23" s="114"/>
      <c r="B23" s="117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114"/>
      <c r="B24" s="117"/>
      <c r="C24" s="23" t="s">
        <v>16</v>
      </c>
      <c r="D24" s="18">
        <v>12</v>
      </c>
      <c r="E24" s="19">
        <v>82240.740000000005</v>
      </c>
      <c r="F24" s="20"/>
      <c r="G24" s="20">
        <v>11</v>
      </c>
      <c r="H24" s="20"/>
      <c r="I24" s="21"/>
      <c r="J24" s="22"/>
    </row>
    <row r="25" spans="1:10" ht="16.5" x14ac:dyDescent="0.25">
      <c r="A25" s="115"/>
      <c r="B25" s="96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18" t="s">
        <v>18</v>
      </c>
      <c r="B26" s="119"/>
      <c r="C26" s="119"/>
      <c r="D26" s="24">
        <f t="shared" ref="D26:I26" si="2">SUM(D22:D25)</f>
        <v>42</v>
      </c>
      <c r="E26" s="25">
        <f t="shared" si="2"/>
        <v>599020.74</v>
      </c>
      <c r="F26" s="26">
        <f t="shared" si="2"/>
        <v>0</v>
      </c>
      <c r="G26" s="27">
        <f t="shared" si="2"/>
        <v>41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99" t="s">
        <v>25</v>
      </c>
      <c r="B27" s="100"/>
      <c r="C27" s="100"/>
      <c r="D27" s="100"/>
      <c r="E27" s="100"/>
      <c r="F27" s="100"/>
      <c r="G27" s="100"/>
      <c r="H27" s="100"/>
      <c r="I27" s="101"/>
      <c r="J27" s="16"/>
    </row>
    <row r="28" spans="1:10" ht="16.5" customHeight="1" x14ac:dyDescent="0.25">
      <c r="A28" s="113" t="s">
        <v>12</v>
      </c>
      <c r="B28" s="116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114"/>
      <c r="B29" s="117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114"/>
      <c r="B30" s="117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115"/>
      <c r="B31" s="96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18" t="s">
        <v>18</v>
      </c>
      <c r="B32" s="119"/>
      <c r="C32" s="119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99" t="s">
        <v>22</v>
      </c>
      <c r="B33" s="100"/>
      <c r="C33" s="100"/>
      <c r="D33" s="100"/>
      <c r="E33" s="100"/>
      <c r="F33" s="100"/>
      <c r="G33" s="100"/>
      <c r="H33" s="100"/>
      <c r="I33" s="101"/>
      <c r="J33" s="16"/>
    </row>
    <row r="34" spans="1:10" ht="16.5" customHeight="1" x14ac:dyDescent="0.25">
      <c r="A34" s="113" t="s">
        <v>12</v>
      </c>
      <c r="B34" s="116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114"/>
      <c r="B35" s="117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114"/>
      <c r="B36" s="117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115"/>
      <c r="B37" s="96"/>
      <c r="C37" s="35" t="s">
        <v>17</v>
      </c>
      <c r="D37" s="68"/>
      <c r="E37" s="36"/>
      <c r="F37" s="37"/>
      <c r="G37" s="37"/>
      <c r="H37" s="37"/>
      <c r="I37" s="38"/>
      <c r="J37" s="39"/>
    </row>
    <row r="38" spans="1:10" thickBot="1" x14ac:dyDescent="0.3">
      <c r="A38" s="118" t="s">
        <v>18</v>
      </c>
      <c r="B38" s="119"/>
      <c r="C38" s="119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99" t="s">
        <v>29</v>
      </c>
      <c r="B39" s="100"/>
      <c r="C39" s="100"/>
      <c r="D39" s="100"/>
      <c r="E39" s="100"/>
      <c r="F39" s="100"/>
      <c r="G39" s="100"/>
      <c r="H39" s="100"/>
      <c r="I39" s="101"/>
      <c r="J39" s="16"/>
    </row>
    <row r="40" spans="1:10" ht="34.5" customHeight="1" x14ac:dyDescent="0.25">
      <c r="A40" s="113" t="s">
        <v>12</v>
      </c>
      <c r="B40" s="116" t="s">
        <v>19</v>
      </c>
      <c r="C40" s="17" t="s">
        <v>14</v>
      </c>
      <c r="D40" s="18">
        <v>27</v>
      </c>
      <c r="E40" s="19">
        <v>397000</v>
      </c>
      <c r="F40" s="20"/>
      <c r="G40" s="20">
        <v>27</v>
      </c>
      <c r="H40" s="20"/>
      <c r="I40" s="33">
        <v>1</v>
      </c>
      <c r="J40" s="34" t="s">
        <v>34</v>
      </c>
    </row>
    <row r="41" spans="1:10" ht="16.5" x14ac:dyDescent="0.25">
      <c r="A41" s="114"/>
      <c r="B41" s="117"/>
      <c r="C41" s="23" t="s">
        <v>15</v>
      </c>
      <c r="D41" s="18">
        <v>7</v>
      </c>
      <c r="E41" s="19">
        <v>96301.2</v>
      </c>
      <c r="F41" s="20"/>
      <c r="G41" s="20">
        <v>0</v>
      </c>
      <c r="H41" s="20"/>
      <c r="I41" s="21"/>
      <c r="J41" s="22"/>
    </row>
    <row r="42" spans="1:10" ht="16.5" x14ac:dyDescent="0.25">
      <c r="A42" s="114"/>
      <c r="B42" s="117"/>
      <c r="C42" s="23" t="s">
        <v>16</v>
      </c>
      <c r="D42" s="18">
        <v>8</v>
      </c>
      <c r="E42" s="19">
        <v>294936.3</v>
      </c>
      <c r="F42" s="20"/>
      <c r="G42" s="20">
        <v>2</v>
      </c>
      <c r="H42" s="20"/>
      <c r="I42" s="21"/>
      <c r="J42" s="22"/>
    </row>
    <row r="43" spans="1:10" ht="16.5" x14ac:dyDescent="0.25">
      <c r="A43" s="115"/>
      <c r="B43" s="96"/>
      <c r="C43" s="35" t="s">
        <v>17</v>
      </c>
      <c r="D43" s="68"/>
      <c r="E43" s="36"/>
      <c r="F43" s="37"/>
      <c r="G43" s="37"/>
      <c r="H43" s="37"/>
      <c r="I43" s="38"/>
      <c r="J43" s="39"/>
    </row>
    <row r="44" spans="1:10" thickBot="1" x14ac:dyDescent="0.3">
      <c r="A44" s="118" t="s">
        <v>18</v>
      </c>
      <c r="B44" s="119"/>
      <c r="C44" s="119"/>
      <c r="D44" s="24">
        <f t="shared" ref="D44:I44" si="5">SUM(D40:D43)</f>
        <v>42</v>
      </c>
      <c r="E44" s="25">
        <f t="shared" si="5"/>
        <v>788237.5</v>
      </c>
      <c r="F44" s="26">
        <f t="shared" si="5"/>
        <v>0</v>
      </c>
      <c r="G44" s="27">
        <f t="shared" si="5"/>
        <v>29</v>
      </c>
      <c r="H44" s="26">
        <f t="shared" si="5"/>
        <v>0</v>
      </c>
      <c r="I44" s="28">
        <f t="shared" si="5"/>
        <v>1</v>
      </c>
      <c r="J44" s="29"/>
    </row>
    <row r="45" spans="1:10" ht="16.5" x14ac:dyDescent="0.25">
      <c r="A45" s="99" t="s">
        <v>28</v>
      </c>
      <c r="B45" s="100"/>
      <c r="C45" s="100"/>
      <c r="D45" s="100"/>
      <c r="E45" s="100"/>
      <c r="F45" s="100"/>
      <c r="G45" s="100"/>
      <c r="H45" s="100"/>
      <c r="I45" s="101"/>
      <c r="J45" s="16"/>
    </row>
    <row r="46" spans="1:10" ht="16.5" x14ac:dyDescent="0.25">
      <c r="A46" s="113" t="s">
        <v>12</v>
      </c>
      <c r="B46" s="116" t="s">
        <v>19</v>
      </c>
      <c r="C46" s="17" t="s">
        <v>14</v>
      </c>
      <c r="D46" s="18">
        <v>16</v>
      </c>
      <c r="E46" s="19">
        <v>280000</v>
      </c>
      <c r="F46" s="20"/>
      <c r="G46" s="20">
        <v>16</v>
      </c>
      <c r="H46" s="20"/>
      <c r="I46" s="33"/>
      <c r="J46" s="34"/>
    </row>
    <row r="47" spans="1:10" ht="16.5" x14ac:dyDescent="0.25">
      <c r="A47" s="114"/>
      <c r="B47" s="117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6.5" x14ac:dyDescent="0.25">
      <c r="A48" s="114"/>
      <c r="B48" s="117"/>
      <c r="C48" s="23" t="s">
        <v>16</v>
      </c>
      <c r="D48" s="18">
        <v>5</v>
      </c>
      <c r="E48" s="19">
        <v>209135.28</v>
      </c>
      <c r="F48" s="20"/>
      <c r="G48" s="20">
        <v>5</v>
      </c>
      <c r="H48" s="20"/>
      <c r="I48" s="21"/>
      <c r="J48" s="22"/>
    </row>
    <row r="49" spans="1:10" ht="16.5" x14ac:dyDescent="0.25">
      <c r="A49" s="115"/>
      <c r="B49" s="96"/>
      <c r="C49" s="35" t="s">
        <v>17</v>
      </c>
      <c r="D49" s="71">
        <v>2</v>
      </c>
      <c r="E49" s="36">
        <v>24000</v>
      </c>
      <c r="F49" s="37"/>
      <c r="G49" s="37">
        <v>2</v>
      </c>
      <c r="H49" s="37"/>
      <c r="I49" s="38"/>
      <c r="J49" s="39"/>
    </row>
    <row r="50" spans="1:10" thickBot="1" x14ac:dyDescent="0.3">
      <c r="A50" s="118" t="s">
        <v>18</v>
      </c>
      <c r="B50" s="119"/>
      <c r="C50" s="119"/>
      <c r="D50" s="24">
        <f t="shared" ref="D50:I50" si="6">SUM(D46:D49)</f>
        <v>23</v>
      </c>
      <c r="E50" s="25">
        <f t="shared" si="6"/>
        <v>513135.28</v>
      </c>
      <c r="F50" s="26">
        <f t="shared" si="6"/>
        <v>0</v>
      </c>
      <c r="G50" s="27">
        <f t="shared" si="6"/>
        <v>23</v>
      </c>
      <c r="H50" s="26">
        <f t="shared" si="6"/>
        <v>0</v>
      </c>
      <c r="I50" s="28">
        <f t="shared" si="6"/>
        <v>0</v>
      </c>
      <c r="J50" s="29"/>
    </row>
    <row r="51" spans="1:10" ht="16.5" customHeight="1" x14ac:dyDescent="0.25">
      <c r="A51" s="99" t="s">
        <v>30</v>
      </c>
      <c r="B51" s="100"/>
      <c r="C51" s="100"/>
      <c r="D51" s="100"/>
      <c r="E51" s="100"/>
      <c r="F51" s="100"/>
      <c r="G51" s="100"/>
      <c r="H51" s="100"/>
      <c r="I51" s="101"/>
      <c r="J51" s="16"/>
    </row>
    <row r="52" spans="1:10" ht="31.5" customHeight="1" x14ac:dyDescent="0.25">
      <c r="A52" s="113" t="s">
        <v>12</v>
      </c>
      <c r="B52" s="116" t="s">
        <v>31</v>
      </c>
      <c r="C52" s="17" t="s">
        <v>14</v>
      </c>
      <c r="D52" s="18">
        <v>17</v>
      </c>
      <c r="E52" s="19">
        <v>273900</v>
      </c>
      <c r="F52" s="20"/>
      <c r="G52" s="20">
        <v>17</v>
      </c>
      <c r="H52" s="20"/>
      <c r="I52" s="33">
        <v>1</v>
      </c>
      <c r="J52" s="34" t="s">
        <v>34</v>
      </c>
    </row>
    <row r="53" spans="1:10" ht="16.5" x14ac:dyDescent="0.25">
      <c r="A53" s="114"/>
      <c r="B53" s="117"/>
      <c r="C53" s="23" t="s">
        <v>15</v>
      </c>
      <c r="D53" s="18"/>
      <c r="E53" s="19"/>
      <c r="F53" s="20"/>
      <c r="G53" s="20"/>
      <c r="H53" s="20"/>
      <c r="I53" s="21"/>
      <c r="J53" s="22"/>
    </row>
    <row r="54" spans="1:10" ht="34.5" customHeight="1" x14ac:dyDescent="0.25">
      <c r="A54" s="114"/>
      <c r="B54" s="117"/>
      <c r="C54" s="23" t="s">
        <v>16</v>
      </c>
      <c r="D54" s="18">
        <v>7</v>
      </c>
      <c r="E54" s="19">
        <v>154520</v>
      </c>
      <c r="F54" s="20"/>
      <c r="G54" s="20">
        <v>3</v>
      </c>
      <c r="H54" s="20"/>
      <c r="I54" s="21">
        <v>2</v>
      </c>
      <c r="J54" s="34" t="s">
        <v>34</v>
      </c>
    </row>
    <row r="55" spans="1:10" ht="16.5" x14ac:dyDescent="0.25">
      <c r="A55" s="115"/>
      <c r="B55" s="96"/>
      <c r="C55" s="35" t="s">
        <v>17</v>
      </c>
      <c r="D55" s="68">
        <v>1</v>
      </c>
      <c r="E55" s="36">
        <v>10450</v>
      </c>
      <c r="F55" s="37"/>
      <c r="G55" s="37">
        <v>0</v>
      </c>
      <c r="H55" s="37"/>
      <c r="I55" s="38"/>
      <c r="J55" s="39"/>
    </row>
    <row r="56" spans="1:10" thickBot="1" x14ac:dyDescent="0.3">
      <c r="A56" s="118" t="s">
        <v>18</v>
      </c>
      <c r="B56" s="119"/>
      <c r="C56" s="119"/>
      <c r="D56" s="24">
        <f t="shared" ref="D56:I56" si="7">SUM(D52:D55)</f>
        <v>25</v>
      </c>
      <c r="E56" s="25">
        <f>SUM(E52:E55)</f>
        <v>438870</v>
      </c>
      <c r="F56" s="26">
        <f t="shared" si="7"/>
        <v>0</v>
      </c>
      <c r="G56" s="27">
        <f t="shared" si="7"/>
        <v>20</v>
      </c>
      <c r="H56" s="26">
        <f t="shared" si="7"/>
        <v>0</v>
      </c>
      <c r="I56" s="28">
        <f t="shared" si="7"/>
        <v>3</v>
      </c>
      <c r="J56" s="29"/>
    </row>
    <row r="57" spans="1:10" ht="16.5" customHeight="1" x14ac:dyDescent="0.25">
      <c r="A57" s="120" t="s">
        <v>32</v>
      </c>
      <c r="B57" s="121"/>
      <c r="C57" s="121"/>
      <c r="D57" s="121"/>
      <c r="E57" s="121"/>
      <c r="F57" s="121"/>
      <c r="G57" s="121"/>
      <c r="H57" s="121"/>
      <c r="I57" s="122"/>
      <c r="J57" s="77"/>
    </row>
    <row r="58" spans="1:10" ht="16.5" customHeight="1" x14ac:dyDescent="0.25">
      <c r="A58" s="123" t="s">
        <v>12</v>
      </c>
      <c r="B58" s="126" t="s">
        <v>33</v>
      </c>
      <c r="C58" s="81" t="s">
        <v>14</v>
      </c>
      <c r="D58" s="72">
        <v>20</v>
      </c>
      <c r="E58" s="82">
        <v>216270</v>
      </c>
      <c r="F58" s="83"/>
      <c r="G58" s="83">
        <v>10</v>
      </c>
      <c r="H58" s="83"/>
      <c r="I58" s="87"/>
      <c r="J58" s="76"/>
    </row>
    <row r="59" spans="1:10" ht="16.5" x14ac:dyDescent="0.25">
      <c r="A59" s="124"/>
      <c r="B59" s="127"/>
      <c r="C59" s="85" t="s">
        <v>15</v>
      </c>
      <c r="D59" s="72"/>
      <c r="E59" s="82"/>
      <c r="F59" s="83"/>
      <c r="G59" s="83"/>
      <c r="H59" s="83"/>
      <c r="I59" s="84"/>
      <c r="J59" s="78"/>
    </row>
    <row r="60" spans="1:10" ht="16.5" x14ac:dyDescent="0.25">
      <c r="A60" s="124"/>
      <c r="B60" s="127"/>
      <c r="C60" s="85" t="s">
        <v>16</v>
      </c>
      <c r="D60" s="72">
        <v>1</v>
      </c>
      <c r="E60" s="82">
        <v>34000.199999999997</v>
      </c>
      <c r="F60" s="83"/>
      <c r="G60" s="83">
        <v>0</v>
      </c>
      <c r="H60" s="83"/>
      <c r="I60" s="84"/>
      <c r="J60" s="86"/>
    </row>
    <row r="61" spans="1:10" ht="16.5" x14ac:dyDescent="0.25">
      <c r="A61" s="125"/>
      <c r="B61" s="128"/>
      <c r="C61" s="85" t="s">
        <v>17</v>
      </c>
      <c r="D61" s="72"/>
      <c r="E61" s="82"/>
      <c r="F61" s="83"/>
      <c r="G61" s="83"/>
      <c r="H61" s="83"/>
      <c r="I61" s="84"/>
      <c r="J61" s="78"/>
    </row>
    <row r="62" spans="1:10" thickBot="1" x14ac:dyDescent="0.3">
      <c r="A62" s="132" t="s">
        <v>18</v>
      </c>
      <c r="B62" s="133"/>
      <c r="C62" s="134"/>
      <c r="D62" s="79">
        <f>SUM(D58:D61)</f>
        <v>21</v>
      </c>
      <c r="E62" s="73">
        <f>SUM(E58:E61)</f>
        <v>250270.2</v>
      </c>
      <c r="F62" s="74">
        <f>SUM(F58:F61)</f>
        <v>0</v>
      </c>
      <c r="G62" s="74">
        <f>SUM(G58:G61)</f>
        <v>10</v>
      </c>
      <c r="H62" s="74">
        <v>0</v>
      </c>
      <c r="I62" s="75">
        <v>0</v>
      </c>
      <c r="J62" s="80"/>
    </row>
    <row r="63" spans="1:10" thickBot="1" x14ac:dyDescent="0.3">
      <c r="A63" s="14"/>
      <c r="B63" s="43"/>
      <c r="C63" s="43"/>
      <c r="D63" s="30"/>
      <c r="E63" s="31"/>
      <c r="F63" s="32"/>
      <c r="G63" s="32"/>
      <c r="H63" s="32"/>
      <c r="I63" s="32"/>
      <c r="J63" s="15"/>
    </row>
    <row r="64" spans="1:10" thickBot="1" x14ac:dyDescent="0.3">
      <c r="A64" s="99"/>
      <c r="B64" s="100"/>
      <c r="C64" s="100"/>
      <c r="D64" s="100"/>
      <c r="E64" s="100"/>
      <c r="F64" s="100"/>
      <c r="G64" s="100"/>
      <c r="H64" s="100"/>
      <c r="I64" s="100"/>
      <c r="J64" s="16"/>
    </row>
    <row r="65" spans="1:10" thickBot="1" x14ac:dyDescent="0.3">
      <c r="A65" s="129" t="s">
        <v>20</v>
      </c>
      <c r="B65" s="130"/>
      <c r="C65" s="131"/>
      <c r="D65" s="44">
        <f>D13+D20+D26+D32+D38+D44+D62+D56+D50</f>
        <v>334</v>
      </c>
      <c r="E65" s="45">
        <f>E13+E20+E26+E32+E38+E44+E62+E56+E50</f>
        <v>4539052.78</v>
      </c>
      <c r="F65" s="44">
        <f>F13+F20+F26+F32+F38+$F62+F44+F56+F50</f>
        <v>0</v>
      </c>
      <c r="G65" s="44">
        <f>G13+G20+G26+G32+G38+G44+G62+G56+G50</f>
        <v>292</v>
      </c>
      <c r="H65" s="44">
        <f>H13+H20+H26+H32+H38+H62+H44+H56+H50</f>
        <v>0</v>
      </c>
      <c r="I65" s="44">
        <f>I13+I20+I26+I32+I38+I62+I44+I56</f>
        <v>5</v>
      </c>
      <c r="J65" s="46"/>
    </row>
    <row r="66" spans="1:10" ht="16.5" x14ac:dyDescent="0.25">
      <c r="A66" s="47"/>
      <c r="B66" s="47"/>
      <c r="C66" s="47"/>
      <c r="D66" s="70">
        <f>1+1</f>
        <v>2</v>
      </c>
      <c r="E66" s="48"/>
      <c r="F66" s="49"/>
      <c r="G66" s="48"/>
      <c r="H66" s="48"/>
      <c r="I66" s="48"/>
      <c r="J66" s="50"/>
    </row>
    <row r="67" spans="1:10" x14ac:dyDescent="0.3">
      <c r="B67" s="51"/>
      <c r="C67" s="51"/>
      <c r="D67" s="51"/>
      <c r="E67" s="51"/>
      <c r="F67" s="51"/>
      <c r="G67" s="52"/>
      <c r="H67" s="51"/>
      <c r="I67" s="51"/>
    </row>
    <row r="68" spans="1:10" x14ac:dyDescent="0.3">
      <c r="A68" s="51"/>
      <c r="B68" s="51"/>
      <c r="C68" s="51"/>
      <c r="D68" s="51"/>
      <c r="E68" s="53"/>
      <c r="F68" s="51"/>
      <c r="G68" s="52"/>
      <c r="H68" s="51"/>
      <c r="I68" s="51"/>
    </row>
    <row r="69" spans="1:10" x14ac:dyDescent="0.3">
      <c r="A69" s="51"/>
      <c r="B69" s="51"/>
      <c r="C69" s="51"/>
      <c r="D69" s="51"/>
      <c r="E69" s="53"/>
      <c r="F69" s="51"/>
      <c r="G69" s="52"/>
      <c r="H69" s="51"/>
      <c r="I69" s="51"/>
    </row>
    <row r="70" spans="1:10" x14ac:dyDescent="0.3">
      <c r="A70" s="51"/>
      <c r="B70" s="51"/>
      <c r="C70" s="51"/>
      <c r="D70" s="51"/>
      <c r="E70" s="53"/>
      <c r="F70" s="51"/>
      <c r="G70" s="52"/>
      <c r="H70" s="51"/>
      <c r="I70" s="51"/>
    </row>
    <row r="71" spans="1:10" x14ac:dyDescent="0.3">
      <c r="A71" s="51"/>
      <c r="B71" s="51"/>
      <c r="C71" s="51"/>
      <c r="D71" s="51"/>
      <c r="E71" s="53"/>
      <c r="F71" s="51"/>
      <c r="G71" s="52"/>
      <c r="H71" s="51"/>
      <c r="I71" s="51"/>
    </row>
    <row r="72" spans="1:10" x14ac:dyDescent="0.3">
      <c r="A72" s="51"/>
      <c r="B72" s="51"/>
      <c r="C72" s="51"/>
      <c r="D72" s="51"/>
      <c r="E72" s="53"/>
      <c r="F72" s="51"/>
      <c r="G72" s="52"/>
      <c r="H72" s="51"/>
      <c r="I72" s="51"/>
    </row>
    <row r="73" spans="1:10" x14ac:dyDescent="0.3">
      <c r="A73" s="51"/>
      <c r="B73" s="51"/>
      <c r="C73" s="51"/>
      <c r="D73" s="51"/>
      <c r="E73" s="53"/>
      <c r="F73" s="51"/>
      <c r="G73" s="52"/>
      <c r="H73" s="51"/>
      <c r="I73" s="51"/>
    </row>
    <row r="74" spans="1:10" x14ac:dyDescent="0.3">
      <c r="A74" s="51"/>
      <c r="B74" s="51"/>
      <c r="C74" s="51"/>
      <c r="D74" s="51"/>
      <c r="E74" s="53"/>
      <c r="F74" s="51"/>
      <c r="G74" s="52"/>
      <c r="H74" s="51"/>
      <c r="I74" s="51"/>
    </row>
    <row r="75" spans="1:10" x14ac:dyDescent="0.3">
      <c r="A75" s="51"/>
      <c r="B75" s="51"/>
      <c r="C75" s="51"/>
      <c r="D75" s="51"/>
      <c r="E75" s="53"/>
      <c r="F75" s="51"/>
      <c r="G75" s="52"/>
      <c r="H75" s="51"/>
      <c r="I75" s="51"/>
    </row>
    <row r="76" spans="1:10" x14ac:dyDescent="0.3">
      <c r="A76" s="51"/>
      <c r="B76" s="51"/>
      <c r="C76" s="51"/>
      <c r="D76" s="51"/>
      <c r="E76" s="53"/>
      <c r="F76" s="51"/>
      <c r="G76" s="52"/>
      <c r="H76" s="51"/>
      <c r="I76" s="51"/>
    </row>
    <row r="77" spans="1:10" x14ac:dyDescent="0.3">
      <c r="A77" s="51"/>
      <c r="B77" s="51"/>
      <c r="C77" s="51"/>
      <c r="D77" s="51"/>
      <c r="E77" s="53"/>
      <c r="F77" s="51"/>
      <c r="G77" s="52"/>
      <c r="H77" s="51"/>
      <c r="I77" s="51"/>
    </row>
    <row r="78" spans="1:10" x14ac:dyDescent="0.3">
      <c r="A78" s="51"/>
      <c r="B78" s="51"/>
      <c r="C78" s="51"/>
      <c r="D78" s="51"/>
      <c r="E78" s="53"/>
      <c r="F78" s="51"/>
      <c r="G78" s="52"/>
      <c r="H78" s="51"/>
      <c r="I78" s="51"/>
    </row>
    <row r="79" spans="1:10" x14ac:dyDescent="0.3">
      <c r="A79" s="51"/>
      <c r="B79" s="51"/>
      <c r="C79" s="51"/>
      <c r="D79" s="51"/>
      <c r="E79" s="53"/>
      <c r="F79" s="51"/>
      <c r="G79" s="52"/>
      <c r="H79" s="51"/>
      <c r="I79" s="51"/>
    </row>
    <row r="80" spans="1:10" x14ac:dyDescent="0.3">
      <c r="A80" s="51"/>
      <c r="B80" s="51"/>
      <c r="C80" s="51"/>
      <c r="D80" s="51"/>
      <c r="E80" s="53"/>
      <c r="F80" s="51"/>
      <c r="G80" s="52"/>
      <c r="H80" s="51"/>
      <c r="I80" s="51"/>
    </row>
    <row r="81" spans="1:14" s="40" customFormat="1" x14ac:dyDescent="0.3">
      <c r="A81" s="51"/>
      <c r="B81" s="51"/>
      <c r="C81" s="51"/>
      <c r="D81" s="51"/>
      <c r="E81" s="53"/>
      <c r="F81" s="51"/>
      <c r="G81" s="52"/>
      <c r="H81" s="51"/>
      <c r="I81" s="51"/>
      <c r="K81"/>
      <c r="L81"/>
      <c r="M81"/>
      <c r="N81"/>
    </row>
    <row r="82" spans="1:14" s="40" customFormat="1" x14ac:dyDescent="0.3">
      <c r="A82" s="51"/>
      <c r="B82" s="51"/>
      <c r="C82" s="51"/>
      <c r="D82" s="51"/>
      <c r="E82" s="53"/>
      <c r="F82" s="51"/>
      <c r="G82" s="52"/>
      <c r="H82" s="51"/>
      <c r="I82" s="51"/>
      <c r="K82"/>
      <c r="L82"/>
      <c r="M82"/>
      <c r="N82"/>
    </row>
    <row r="83" spans="1:14" s="40" customFormat="1" x14ac:dyDescent="0.3">
      <c r="A83" s="51"/>
      <c r="B83" s="51"/>
      <c r="C83" s="51"/>
      <c r="D83" s="51"/>
      <c r="E83" s="53"/>
      <c r="F83" s="51"/>
      <c r="G83" s="52"/>
      <c r="H83" s="51"/>
      <c r="I83" s="51"/>
      <c r="K83"/>
      <c r="L83"/>
      <c r="M83"/>
      <c r="N83"/>
    </row>
    <row r="84" spans="1:14" s="40" customFormat="1" x14ac:dyDescent="0.3">
      <c r="A84" s="51"/>
      <c r="B84" s="51"/>
      <c r="C84" s="51"/>
      <c r="D84" s="51"/>
      <c r="E84" s="53"/>
      <c r="F84" s="51"/>
      <c r="G84" s="52"/>
      <c r="H84" s="51"/>
      <c r="I84" s="51"/>
      <c r="K84"/>
      <c r="L84"/>
      <c r="M84"/>
      <c r="N84"/>
    </row>
    <row r="85" spans="1:14" s="40" customFormat="1" x14ac:dyDescent="0.3">
      <c r="A85" s="51"/>
      <c r="B85" s="51"/>
      <c r="C85" s="51"/>
      <c r="D85" s="51"/>
      <c r="E85" s="53"/>
      <c r="F85" s="51"/>
      <c r="G85" s="52"/>
      <c r="H85" s="51"/>
      <c r="I85" s="51"/>
      <c r="K85"/>
      <c r="L85"/>
      <c r="M85"/>
      <c r="N85"/>
    </row>
    <row r="86" spans="1:14" s="40" customFormat="1" x14ac:dyDescent="0.3">
      <c r="A86" s="51"/>
      <c r="B86" s="51"/>
      <c r="C86" s="51"/>
      <c r="D86" s="51"/>
      <c r="E86" s="53"/>
      <c r="F86" s="51"/>
      <c r="G86" s="52"/>
      <c r="H86" s="51"/>
      <c r="I86" s="51"/>
      <c r="K86"/>
      <c r="L86"/>
      <c r="M86"/>
      <c r="N86"/>
    </row>
    <row r="87" spans="1:14" s="40" customFormat="1" x14ac:dyDescent="0.3">
      <c r="A87" s="51"/>
      <c r="B87" s="51"/>
      <c r="C87" s="51"/>
      <c r="D87" s="51"/>
      <c r="E87" s="53"/>
      <c r="F87" s="51"/>
      <c r="G87" s="52"/>
      <c r="H87" s="51"/>
      <c r="I87" s="51"/>
      <c r="K87"/>
      <c r="L87"/>
      <c r="M87"/>
      <c r="N87"/>
    </row>
    <row r="88" spans="1:14" s="40" customFormat="1" x14ac:dyDescent="0.3">
      <c r="A88" s="51"/>
      <c r="B88" s="51"/>
      <c r="C88" s="51"/>
      <c r="D88" s="51"/>
      <c r="E88" s="53"/>
      <c r="F88" s="51"/>
      <c r="G88" s="52"/>
      <c r="H88" s="51"/>
      <c r="I88" s="51"/>
      <c r="K88"/>
      <c r="L88"/>
      <c r="M88"/>
      <c r="N88"/>
    </row>
    <row r="89" spans="1:14" s="40" customFormat="1" x14ac:dyDescent="0.3">
      <c r="A89" s="51"/>
      <c r="B89" s="51"/>
      <c r="C89" s="51"/>
      <c r="D89" s="51"/>
      <c r="E89" s="53"/>
      <c r="F89" s="51"/>
      <c r="G89" s="52"/>
      <c r="H89" s="51"/>
      <c r="I89" s="51"/>
      <c r="K89"/>
      <c r="L89"/>
      <c r="M89"/>
      <c r="N89"/>
    </row>
    <row r="90" spans="1:14" s="40" customFormat="1" x14ac:dyDescent="0.3">
      <c r="A90" s="51"/>
      <c r="B90" s="51"/>
      <c r="C90" s="51"/>
      <c r="D90" s="51"/>
      <c r="E90" s="53"/>
      <c r="F90" s="51"/>
      <c r="G90" s="52"/>
      <c r="H90" s="51"/>
      <c r="I90" s="51"/>
      <c r="K90"/>
      <c r="L90"/>
      <c r="M90"/>
      <c r="N90"/>
    </row>
    <row r="91" spans="1:14" s="40" customFormat="1" x14ac:dyDescent="0.3">
      <c r="A91" s="51"/>
      <c r="B91" s="51"/>
      <c r="C91" s="51"/>
      <c r="D91" s="51"/>
      <c r="E91" s="53"/>
      <c r="F91" s="51"/>
      <c r="G91" s="52"/>
      <c r="H91" s="51"/>
      <c r="I91" s="51"/>
      <c r="K91"/>
      <c r="L91"/>
      <c r="M91"/>
      <c r="N91"/>
    </row>
    <row r="92" spans="1:14" s="40" customFormat="1" x14ac:dyDescent="0.3">
      <c r="A92" s="51"/>
      <c r="B92" s="51"/>
      <c r="C92" s="51"/>
      <c r="D92" s="51"/>
      <c r="E92" s="53"/>
      <c r="F92" s="51"/>
      <c r="G92" s="52"/>
      <c r="H92" s="51"/>
      <c r="I92" s="51"/>
      <c r="K92"/>
      <c r="L92"/>
      <c r="M92"/>
      <c r="N92"/>
    </row>
    <row r="93" spans="1:14" s="40" customFormat="1" x14ac:dyDescent="0.3">
      <c r="A93" s="51"/>
      <c r="B93" s="51"/>
      <c r="C93" s="51"/>
      <c r="D93" s="51"/>
      <c r="E93" s="53"/>
      <c r="F93" s="51"/>
      <c r="G93" s="52"/>
      <c r="H93" s="51"/>
      <c r="I93" s="51"/>
      <c r="K93"/>
      <c r="L93"/>
      <c r="M93"/>
      <c r="N93"/>
    </row>
    <row r="94" spans="1:14" s="40" customFormat="1" x14ac:dyDescent="0.3">
      <c r="A94" s="51"/>
      <c r="B94" s="51"/>
      <c r="C94" s="51"/>
      <c r="D94" s="51"/>
      <c r="E94" s="53"/>
      <c r="F94" s="51"/>
      <c r="G94" s="52"/>
      <c r="H94" s="51"/>
      <c r="I94" s="51"/>
      <c r="K94"/>
      <c r="L94"/>
      <c r="M94"/>
      <c r="N94"/>
    </row>
    <row r="95" spans="1:14" s="40" customFormat="1" x14ac:dyDescent="0.3">
      <c r="A95" s="51"/>
      <c r="B95" s="51"/>
      <c r="C95" s="51"/>
      <c r="D95" s="51"/>
      <c r="E95" s="53"/>
      <c r="F95" s="51"/>
      <c r="G95" s="52"/>
      <c r="H95" s="51"/>
      <c r="I95" s="51"/>
      <c r="K95"/>
      <c r="L95"/>
      <c r="M95"/>
      <c r="N95"/>
    </row>
    <row r="96" spans="1:14" s="40" customFormat="1" x14ac:dyDescent="0.3">
      <c r="A96" s="51"/>
      <c r="B96" s="51"/>
      <c r="C96" s="51"/>
      <c r="D96" s="51"/>
      <c r="E96" s="53"/>
      <c r="F96" s="51"/>
      <c r="G96" s="52"/>
      <c r="H96" s="51"/>
      <c r="I96" s="51"/>
      <c r="K96"/>
      <c r="L96"/>
      <c r="M96"/>
      <c r="N96"/>
    </row>
    <row r="97" spans="1:14" s="40" customFormat="1" x14ac:dyDescent="0.3">
      <c r="A97" s="51"/>
      <c r="B97" s="51"/>
      <c r="C97" s="51"/>
      <c r="D97" s="51"/>
      <c r="E97" s="53"/>
      <c r="F97" s="51"/>
      <c r="G97" s="52"/>
      <c r="H97" s="51"/>
      <c r="I97" s="51"/>
      <c r="K97"/>
      <c r="L97"/>
      <c r="M97"/>
      <c r="N97"/>
    </row>
    <row r="98" spans="1:14" s="40" customFormat="1" x14ac:dyDescent="0.3">
      <c r="A98" s="51"/>
      <c r="B98" s="51"/>
      <c r="C98" s="51"/>
      <c r="D98" s="51"/>
      <c r="E98" s="53"/>
      <c r="F98" s="51"/>
      <c r="G98" s="52"/>
      <c r="H98" s="51"/>
      <c r="I98" s="51"/>
      <c r="K98"/>
      <c r="L98"/>
      <c r="M98"/>
      <c r="N98"/>
    </row>
    <row r="99" spans="1:14" s="40" customFormat="1" x14ac:dyDescent="0.3">
      <c r="A99" s="51"/>
      <c r="B99" s="51"/>
      <c r="C99" s="51"/>
      <c r="D99" s="51"/>
      <c r="E99" s="53"/>
      <c r="F99" s="51"/>
      <c r="G99" s="52"/>
      <c r="H99" s="51"/>
      <c r="I99" s="51"/>
      <c r="K99"/>
      <c r="L99"/>
      <c r="M99"/>
      <c r="N99"/>
    </row>
    <row r="100" spans="1:14" s="40" customFormat="1" x14ac:dyDescent="0.3">
      <c r="A100" s="51"/>
      <c r="B100" s="51"/>
      <c r="C100" s="51"/>
      <c r="D100" s="51"/>
      <c r="E100" s="53"/>
      <c r="F100" s="51"/>
      <c r="G100" s="52"/>
      <c r="H100" s="51"/>
      <c r="I100" s="51"/>
      <c r="K100"/>
      <c r="L100"/>
      <c r="M100"/>
      <c r="N100"/>
    </row>
    <row r="101" spans="1:14" s="40" customFormat="1" x14ac:dyDescent="0.3">
      <c r="A101" s="51"/>
      <c r="B101" s="51"/>
      <c r="C101" s="51"/>
      <c r="D101" s="51"/>
      <c r="E101" s="53"/>
      <c r="F101" s="51"/>
      <c r="G101" s="52"/>
      <c r="H101" s="51"/>
      <c r="I101" s="51"/>
      <c r="K101"/>
      <c r="L101"/>
      <c r="M101"/>
      <c r="N101"/>
    </row>
    <row r="102" spans="1:14" s="40" customFormat="1" x14ac:dyDescent="0.3">
      <c r="A102" s="51"/>
      <c r="B102" s="51"/>
      <c r="C102" s="51"/>
      <c r="D102" s="51"/>
      <c r="E102" s="53"/>
      <c r="F102" s="51"/>
      <c r="G102" s="52"/>
      <c r="H102" s="51"/>
      <c r="I102" s="51"/>
      <c r="K102"/>
      <c r="L102"/>
      <c r="M102"/>
      <c r="N102"/>
    </row>
    <row r="103" spans="1:14" s="40" customFormat="1" x14ac:dyDescent="0.3">
      <c r="A103" s="51"/>
      <c r="B103" s="51"/>
      <c r="C103" s="51"/>
      <c r="D103" s="51"/>
      <c r="E103" s="53"/>
      <c r="F103" s="51"/>
      <c r="G103" s="52"/>
      <c r="H103" s="51"/>
      <c r="I103" s="51"/>
      <c r="K103"/>
      <c r="L103"/>
      <c r="M103"/>
      <c r="N103"/>
    </row>
    <row r="104" spans="1:14" s="40" customFormat="1" x14ac:dyDescent="0.3">
      <c r="A104" s="51"/>
      <c r="B104" s="51"/>
      <c r="C104" s="51"/>
      <c r="D104" s="51"/>
      <c r="E104" s="53"/>
      <c r="F104" s="51"/>
      <c r="G104" s="52"/>
      <c r="H104" s="51"/>
      <c r="I104" s="51"/>
      <c r="K104"/>
      <c r="L104"/>
      <c r="M104"/>
      <c r="N104"/>
    </row>
    <row r="105" spans="1:14" s="40" customFormat="1" x14ac:dyDescent="0.3">
      <c r="A105" s="51"/>
      <c r="B105" s="51"/>
      <c r="C105" s="51"/>
      <c r="D105" s="51"/>
      <c r="E105" s="53"/>
      <c r="F105" s="51"/>
      <c r="G105" s="52"/>
      <c r="H105" s="51"/>
      <c r="I105" s="51"/>
      <c r="K105"/>
      <c r="L105"/>
      <c r="M105"/>
      <c r="N105"/>
    </row>
    <row r="106" spans="1:14" s="40" customFormat="1" x14ac:dyDescent="0.3">
      <c r="A106" s="51"/>
      <c r="B106" s="51"/>
      <c r="C106" s="51"/>
      <c r="D106" s="51"/>
      <c r="E106" s="53"/>
      <c r="F106" s="51"/>
      <c r="G106" s="52"/>
      <c r="H106" s="51"/>
      <c r="I106" s="51"/>
      <c r="K106"/>
      <c r="L106"/>
      <c r="M106"/>
      <c r="N106"/>
    </row>
    <row r="107" spans="1:14" s="40" customFormat="1" x14ac:dyDescent="0.3">
      <c r="A107" s="51"/>
      <c r="B107" s="51"/>
      <c r="C107" s="51"/>
      <c r="D107" s="51"/>
      <c r="E107" s="53"/>
      <c r="F107" s="51"/>
      <c r="G107" s="52"/>
      <c r="H107" s="51"/>
      <c r="I107" s="51"/>
      <c r="K107"/>
      <c r="L107"/>
      <c r="M107"/>
      <c r="N107"/>
    </row>
    <row r="108" spans="1:14" s="40" customFormat="1" x14ac:dyDescent="0.3">
      <c r="A108" s="51"/>
      <c r="B108" s="51"/>
      <c r="C108" s="51"/>
      <c r="D108" s="51"/>
      <c r="E108" s="53"/>
      <c r="F108" s="51"/>
      <c r="G108" s="52"/>
      <c r="H108" s="51"/>
      <c r="I108" s="51"/>
      <c r="K108"/>
      <c r="L108"/>
      <c r="M108"/>
      <c r="N108"/>
    </row>
    <row r="109" spans="1:14" s="40" customFormat="1" x14ac:dyDescent="0.3">
      <c r="A109" s="51"/>
      <c r="B109" s="51"/>
      <c r="C109" s="51"/>
      <c r="D109" s="51"/>
      <c r="E109" s="53"/>
      <c r="F109" s="51"/>
      <c r="G109" s="52"/>
      <c r="H109" s="51"/>
      <c r="I109" s="51"/>
      <c r="K109"/>
      <c r="L109"/>
      <c r="M109"/>
      <c r="N109"/>
    </row>
    <row r="110" spans="1:14" s="40" customFormat="1" x14ac:dyDescent="0.3">
      <c r="A110" s="51"/>
      <c r="B110" s="51"/>
      <c r="C110" s="51"/>
      <c r="D110" s="51"/>
      <c r="E110" s="53"/>
      <c r="F110" s="51"/>
      <c r="G110" s="52"/>
      <c r="H110" s="51"/>
      <c r="I110" s="51"/>
      <c r="K110"/>
      <c r="L110"/>
      <c r="M110"/>
      <c r="N110"/>
    </row>
    <row r="111" spans="1:14" s="40" customFormat="1" x14ac:dyDescent="0.3">
      <c r="A111" s="51"/>
      <c r="B111" s="51"/>
      <c r="C111" s="51"/>
      <c r="D111" s="51"/>
      <c r="E111" s="53"/>
      <c r="F111" s="51"/>
      <c r="G111" s="52"/>
      <c r="H111" s="51"/>
      <c r="I111" s="51"/>
      <c r="K111"/>
      <c r="L111"/>
      <c r="M111"/>
      <c r="N111"/>
    </row>
    <row r="112" spans="1:14" s="40" customFormat="1" x14ac:dyDescent="0.3">
      <c r="A112" s="51"/>
      <c r="B112" s="51"/>
      <c r="C112" s="51"/>
      <c r="D112" s="51"/>
      <c r="E112" s="53"/>
      <c r="F112" s="51"/>
      <c r="G112" s="52"/>
      <c r="H112" s="51"/>
      <c r="I112" s="51"/>
      <c r="K112"/>
      <c r="L112"/>
      <c r="M112"/>
      <c r="N112"/>
    </row>
    <row r="113" spans="1:14" s="40" customFormat="1" x14ac:dyDescent="0.3">
      <c r="A113" s="51"/>
      <c r="B113" s="51"/>
      <c r="C113" s="51"/>
      <c r="D113" s="51"/>
      <c r="E113" s="53"/>
      <c r="F113" s="51"/>
      <c r="G113" s="52"/>
      <c r="H113" s="51"/>
      <c r="I113" s="51"/>
      <c r="K113"/>
      <c r="L113"/>
      <c r="M113"/>
      <c r="N113"/>
    </row>
    <row r="114" spans="1:14" s="40" customFormat="1" x14ac:dyDescent="0.3">
      <c r="A114" s="51"/>
      <c r="B114" s="51"/>
      <c r="C114" s="51"/>
      <c r="D114" s="51"/>
      <c r="E114" s="53"/>
      <c r="F114" s="51"/>
      <c r="G114" s="52"/>
      <c r="H114" s="51"/>
      <c r="I114" s="51"/>
      <c r="K114"/>
      <c r="L114"/>
      <c r="M114"/>
      <c r="N114"/>
    </row>
    <row r="115" spans="1:14" s="40" customFormat="1" x14ac:dyDescent="0.3">
      <c r="A115" s="51"/>
      <c r="B115" s="51"/>
      <c r="C115" s="51"/>
      <c r="D115" s="51"/>
      <c r="E115" s="53"/>
      <c r="F115" s="51"/>
      <c r="G115" s="52"/>
      <c r="H115" s="51"/>
      <c r="I115" s="51"/>
      <c r="K115"/>
      <c r="L115"/>
      <c r="M115"/>
      <c r="N115"/>
    </row>
    <row r="116" spans="1:14" s="40" customFormat="1" x14ac:dyDescent="0.3">
      <c r="A116" s="51"/>
      <c r="B116" s="51"/>
      <c r="C116" s="51"/>
      <c r="D116" s="51"/>
      <c r="E116" s="53"/>
      <c r="F116" s="51"/>
      <c r="G116" s="52"/>
      <c r="H116" s="51"/>
      <c r="I116" s="51"/>
      <c r="K116"/>
      <c r="L116"/>
      <c r="M116"/>
      <c r="N116"/>
    </row>
    <row r="117" spans="1:14" s="40" customFormat="1" x14ac:dyDescent="0.3">
      <c r="A117" s="51"/>
      <c r="B117" s="51"/>
      <c r="C117" s="51"/>
      <c r="D117" s="51"/>
      <c r="E117" s="53"/>
      <c r="F117" s="51"/>
      <c r="G117" s="52"/>
      <c r="H117" s="51"/>
      <c r="I117" s="51"/>
      <c r="K117"/>
      <c r="L117"/>
      <c r="M117"/>
      <c r="N117"/>
    </row>
    <row r="118" spans="1:14" s="40" customFormat="1" x14ac:dyDescent="0.3">
      <c r="A118" s="51"/>
      <c r="B118" s="51"/>
      <c r="C118" s="51"/>
      <c r="D118" s="51"/>
      <c r="E118" s="53"/>
      <c r="F118" s="51"/>
      <c r="G118" s="52"/>
      <c r="H118" s="51"/>
      <c r="I118" s="51"/>
      <c r="K118"/>
      <c r="L118"/>
      <c r="M118"/>
      <c r="N118"/>
    </row>
    <row r="119" spans="1:14" s="40" customFormat="1" x14ac:dyDescent="0.3">
      <c r="A119" s="51"/>
      <c r="B119" s="51"/>
      <c r="C119" s="51"/>
      <c r="D119" s="51"/>
      <c r="E119" s="53"/>
      <c r="F119" s="51"/>
      <c r="G119" s="52"/>
      <c r="H119" s="51"/>
      <c r="I119" s="51"/>
      <c r="K119"/>
      <c r="L119"/>
      <c r="M119"/>
      <c r="N119"/>
    </row>
    <row r="120" spans="1:14" s="40" customFormat="1" x14ac:dyDescent="0.3">
      <c r="A120" s="51"/>
      <c r="B120" s="51"/>
      <c r="C120" s="51"/>
      <c r="D120" s="51"/>
      <c r="E120" s="53"/>
      <c r="F120" s="51"/>
      <c r="G120" s="52"/>
      <c r="H120" s="51"/>
      <c r="I120" s="51"/>
      <c r="K120"/>
      <c r="L120"/>
      <c r="M120"/>
      <c r="N120"/>
    </row>
    <row r="121" spans="1:14" s="40" customFormat="1" x14ac:dyDescent="0.3">
      <c r="A121" s="51"/>
      <c r="B121" s="51"/>
      <c r="C121" s="51"/>
      <c r="D121" s="51"/>
      <c r="E121" s="53"/>
      <c r="F121" s="51"/>
      <c r="G121" s="52"/>
      <c r="H121" s="51"/>
      <c r="I121" s="51"/>
      <c r="K121"/>
      <c r="L121"/>
      <c r="M121"/>
      <c r="N121"/>
    </row>
    <row r="122" spans="1:14" s="40" customFormat="1" x14ac:dyDescent="0.3">
      <c r="A122" s="51"/>
      <c r="B122" s="51"/>
      <c r="C122" s="51"/>
      <c r="D122" s="51"/>
      <c r="E122" s="53"/>
      <c r="F122" s="51"/>
      <c r="G122" s="52"/>
      <c r="H122" s="51"/>
      <c r="I122" s="51"/>
      <c r="K122"/>
      <c r="L122"/>
      <c r="M122"/>
      <c r="N122"/>
    </row>
    <row r="123" spans="1:14" s="40" customFormat="1" x14ac:dyDescent="0.3">
      <c r="A123" s="51"/>
      <c r="B123" s="51"/>
      <c r="C123" s="51"/>
      <c r="D123" s="51"/>
      <c r="E123" s="53"/>
      <c r="F123" s="51"/>
      <c r="G123" s="52"/>
      <c r="H123" s="51"/>
      <c r="I123" s="51"/>
      <c r="K123"/>
      <c r="L123"/>
      <c r="M123"/>
      <c r="N123"/>
    </row>
    <row r="124" spans="1:14" s="40" customFormat="1" x14ac:dyDescent="0.3">
      <c r="A124" s="51"/>
      <c r="B124" s="51"/>
      <c r="C124" s="51"/>
      <c r="D124" s="51"/>
      <c r="E124" s="53"/>
      <c r="F124" s="51"/>
      <c r="G124" s="52"/>
      <c r="H124" s="51"/>
      <c r="I124" s="51"/>
      <c r="K124"/>
      <c r="L124"/>
      <c r="M124"/>
      <c r="N124"/>
    </row>
    <row r="125" spans="1:14" s="40" customFormat="1" x14ac:dyDescent="0.3">
      <c r="A125" s="51"/>
      <c r="B125" s="51"/>
      <c r="C125" s="51"/>
      <c r="D125" s="51"/>
      <c r="E125" s="53"/>
      <c r="F125" s="51"/>
      <c r="G125" s="52"/>
      <c r="H125" s="51"/>
      <c r="I125" s="51"/>
      <c r="K125"/>
      <c r="L125"/>
      <c r="M125"/>
      <c r="N125"/>
    </row>
    <row r="126" spans="1:14" s="40" customFormat="1" x14ac:dyDescent="0.3">
      <c r="A126" s="51"/>
      <c r="B126" s="51"/>
      <c r="C126" s="51"/>
      <c r="D126" s="51"/>
      <c r="E126" s="53"/>
      <c r="F126" s="51"/>
      <c r="G126" s="52"/>
      <c r="H126" s="51"/>
      <c r="I126" s="51"/>
      <c r="K126"/>
      <c r="L126"/>
      <c r="M126"/>
      <c r="N126"/>
    </row>
    <row r="127" spans="1:14" s="40" customFormat="1" x14ac:dyDescent="0.3">
      <c r="A127" s="51"/>
      <c r="B127" s="51"/>
      <c r="C127" s="51"/>
      <c r="D127" s="51"/>
      <c r="E127" s="53"/>
      <c r="F127" s="51"/>
      <c r="G127" s="52"/>
      <c r="H127" s="51"/>
      <c r="I127" s="51"/>
      <c r="K127"/>
      <c r="L127"/>
      <c r="M127"/>
      <c r="N127"/>
    </row>
    <row r="128" spans="1:14" s="40" customFormat="1" x14ac:dyDescent="0.3">
      <c r="A128" s="51"/>
      <c r="B128" s="51"/>
      <c r="C128" s="51"/>
      <c r="D128" s="51"/>
      <c r="E128" s="53"/>
      <c r="F128" s="51"/>
      <c r="G128" s="52"/>
      <c r="H128" s="51"/>
      <c r="I128" s="51"/>
      <c r="K128"/>
      <c r="L128"/>
      <c r="M128"/>
      <c r="N128"/>
    </row>
    <row r="129" spans="1:14" s="40" customFormat="1" x14ac:dyDescent="0.3">
      <c r="A129" s="51"/>
      <c r="B129" s="51"/>
      <c r="C129" s="51"/>
      <c r="D129" s="51"/>
      <c r="E129" s="53"/>
      <c r="F129" s="51"/>
      <c r="G129" s="52"/>
      <c r="H129" s="51"/>
      <c r="I129" s="51"/>
      <c r="K129"/>
      <c r="L129"/>
      <c r="M129"/>
      <c r="N129"/>
    </row>
    <row r="130" spans="1:14" s="40" customFormat="1" x14ac:dyDescent="0.3">
      <c r="A130" s="51"/>
      <c r="B130" s="51"/>
      <c r="C130" s="51"/>
      <c r="D130" s="51"/>
      <c r="E130" s="53"/>
      <c r="F130" s="51"/>
      <c r="G130" s="52"/>
      <c r="H130" s="51"/>
      <c r="I130" s="51"/>
      <c r="K130"/>
      <c r="L130"/>
      <c r="M130"/>
      <c r="N130"/>
    </row>
    <row r="131" spans="1:14" s="40" customFormat="1" x14ac:dyDescent="0.3">
      <c r="A131" s="51"/>
      <c r="B131" s="51"/>
      <c r="C131" s="51"/>
      <c r="D131" s="51"/>
      <c r="E131" s="53"/>
      <c r="F131" s="51"/>
      <c r="G131" s="52"/>
      <c r="H131" s="51"/>
      <c r="I131" s="51"/>
      <c r="K131"/>
      <c r="L131"/>
      <c r="M131"/>
      <c r="N131"/>
    </row>
    <row r="132" spans="1:14" s="40" customFormat="1" x14ac:dyDescent="0.3">
      <c r="A132" s="51"/>
      <c r="B132" s="51"/>
      <c r="C132" s="51"/>
      <c r="D132" s="51"/>
      <c r="E132" s="53"/>
      <c r="F132" s="51"/>
      <c r="G132" s="52"/>
      <c r="H132" s="51"/>
      <c r="I132" s="51"/>
      <c r="K132"/>
      <c r="L132"/>
      <c r="M132"/>
      <c r="N132"/>
    </row>
    <row r="133" spans="1:14" s="40" customFormat="1" x14ac:dyDescent="0.3">
      <c r="A133" s="51"/>
      <c r="B133" s="51"/>
      <c r="C133" s="51"/>
      <c r="D133" s="51"/>
      <c r="E133" s="53"/>
      <c r="F133" s="51"/>
      <c r="G133" s="52"/>
      <c r="H133" s="51"/>
      <c r="I133" s="51"/>
      <c r="K133"/>
      <c r="L133"/>
      <c r="M133"/>
      <c r="N133"/>
    </row>
    <row r="134" spans="1:14" s="40" customFormat="1" x14ac:dyDescent="0.3">
      <c r="A134" s="51"/>
      <c r="B134" s="51"/>
      <c r="C134" s="51"/>
      <c r="D134" s="51"/>
      <c r="E134" s="53"/>
      <c r="F134" s="51"/>
      <c r="G134" s="52"/>
      <c r="H134" s="51"/>
      <c r="I134" s="51"/>
      <c r="K134"/>
      <c r="L134"/>
      <c r="M134"/>
      <c r="N134"/>
    </row>
    <row r="135" spans="1:14" s="40" customFormat="1" x14ac:dyDescent="0.3">
      <c r="A135" s="51"/>
      <c r="B135" s="51"/>
      <c r="C135" s="51"/>
      <c r="D135" s="51"/>
      <c r="E135" s="53"/>
      <c r="F135" s="51"/>
      <c r="G135" s="52"/>
      <c r="H135" s="51"/>
      <c r="I135" s="51"/>
      <c r="K135"/>
      <c r="L135"/>
      <c r="M135"/>
      <c r="N135"/>
    </row>
    <row r="136" spans="1:14" s="40" customFormat="1" x14ac:dyDescent="0.3">
      <c r="A136" s="51"/>
      <c r="B136" s="51"/>
      <c r="C136" s="51"/>
      <c r="D136" s="51"/>
      <c r="E136" s="53"/>
      <c r="F136" s="51"/>
      <c r="G136" s="52"/>
      <c r="H136" s="51"/>
      <c r="I136" s="51"/>
      <c r="K136"/>
      <c r="L136"/>
      <c r="M136"/>
      <c r="N136"/>
    </row>
    <row r="137" spans="1:14" s="40" customFormat="1" x14ac:dyDescent="0.3">
      <c r="A137" s="51"/>
      <c r="B137" s="51"/>
      <c r="C137" s="51"/>
      <c r="D137" s="51"/>
      <c r="E137" s="53"/>
      <c r="F137" s="51"/>
      <c r="G137" s="52"/>
      <c r="H137" s="51"/>
      <c r="I137" s="51"/>
      <c r="K137"/>
      <c r="L137"/>
      <c r="M137"/>
      <c r="N137"/>
    </row>
    <row r="138" spans="1:14" s="40" customFormat="1" x14ac:dyDescent="0.3">
      <c r="A138" s="51"/>
      <c r="B138" s="51"/>
      <c r="C138" s="51"/>
      <c r="D138" s="51"/>
      <c r="E138" s="53"/>
      <c r="F138" s="51"/>
      <c r="G138" s="52"/>
      <c r="H138" s="51"/>
      <c r="I138" s="51"/>
      <c r="K138"/>
      <c r="L138"/>
      <c r="M138"/>
      <c r="N138"/>
    </row>
    <row r="139" spans="1:14" s="40" customFormat="1" x14ac:dyDescent="0.3">
      <c r="A139" s="51"/>
      <c r="B139" s="51"/>
      <c r="C139" s="51"/>
      <c r="D139" s="51"/>
      <c r="E139" s="53"/>
      <c r="F139" s="51"/>
      <c r="G139" s="52"/>
      <c r="H139" s="51"/>
      <c r="I139" s="51"/>
      <c r="K139"/>
      <c r="L139"/>
      <c r="M139"/>
      <c r="N139"/>
    </row>
    <row r="140" spans="1:14" s="40" customFormat="1" x14ac:dyDescent="0.3">
      <c r="A140" s="51"/>
      <c r="B140" s="51"/>
      <c r="C140" s="51"/>
      <c r="D140" s="51"/>
      <c r="E140" s="53"/>
      <c r="F140" s="51"/>
      <c r="G140" s="52"/>
      <c r="H140" s="51"/>
      <c r="I140" s="51"/>
      <c r="K140"/>
      <c r="L140"/>
      <c r="M140"/>
      <c r="N140"/>
    </row>
    <row r="141" spans="1:14" s="40" customFormat="1" x14ac:dyDescent="0.3">
      <c r="A141" s="51"/>
      <c r="B141" s="51"/>
      <c r="C141" s="51"/>
      <c r="D141" s="51"/>
      <c r="E141" s="53"/>
      <c r="F141" s="51"/>
      <c r="G141" s="52"/>
      <c r="H141" s="51"/>
      <c r="I141" s="51"/>
      <c r="K141"/>
      <c r="L141"/>
      <c r="M141"/>
      <c r="N141"/>
    </row>
    <row r="142" spans="1:14" s="40" customFormat="1" x14ac:dyDescent="0.3">
      <c r="A142" s="51"/>
      <c r="B142" s="51"/>
      <c r="C142" s="51"/>
      <c r="D142" s="51"/>
      <c r="E142" s="53"/>
      <c r="F142" s="51"/>
      <c r="G142" s="52"/>
      <c r="H142" s="51"/>
      <c r="I142" s="51"/>
      <c r="K142"/>
      <c r="L142"/>
      <c r="M142"/>
      <c r="N142"/>
    </row>
    <row r="143" spans="1:14" s="40" customFormat="1" x14ac:dyDescent="0.3">
      <c r="A143" s="51"/>
      <c r="B143" s="51"/>
      <c r="C143" s="51"/>
      <c r="D143" s="51"/>
      <c r="E143" s="53"/>
      <c r="F143" s="51"/>
      <c r="G143" s="52"/>
      <c r="H143" s="51"/>
      <c r="I143" s="51"/>
      <c r="K143"/>
      <c r="L143"/>
      <c r="M143"/>
      <c r="N143"/>
    </row>
    <row r="144" spans="1:14" s="40" customFormat="1" x14ac:dyDescent="0.3">
      <c r="A144" s="51"/>
      <c r="B144" s="51"/>
      <c r="C144" s="51"/>
      <c r="D144" s="51"/>
      <c r="E144" s="53"/>
      <c r="F144" s="51"/>
      <c r="G144" s="52"/>
      <c r="H144" s="51"/>
      <c r="I144" s="51"/>
      <c r="K144"/>
      <c r="L144"/>
      <c r="M144"/>
      <c r="N144"/>
    </row>
    <row r="145" spans="1:14" s="40" customFormat="1" x14ac:dyDescent="0.3">
      <c r="A145" s="51"/>
      <c r="B145" s="51"/>
      <c r="C145" s="51"/>
      <c r="D145" s="51"/>
      <c r="E145" s="53"/>
      <c r="F145" s="51"/>
      <c r="G145" s="52"/>
      <c r="H145" s="51"/>
      <c r="I145" s="51"/>
      <c r="K145"/>
      <c r="L145"/>
      <c r="M145"/>
      <c r="N145"/>
    </row>
    <row r="146" spans="1:14" s="40" customFormat="1" x14ac:dyDescent="0.3">
      <c r="A146" s="51"/>
      <c r="B146" s="51"/>
      <c r="C146" s="51"/>
      <c r="D146" s="51"/>
      <c r="E146" s="53"/>
      <c r="F146" s="51"/>
      <c r="G146" s="52"/>
      <c r="H146" s="51"/>
      <c r="I146" s="51"/>
      <c r="K146"/>
      <c r="L146"/>
      <c r="M146"/>
      <c r="N146"/>
    </row>
    <row r="147" spans="1:14" s="40" customFormat="1" x14ac:dyDescent="0.3">
      <c r="A147" s="51"/>
      <c r="B147" s="51"/>
      <c r="C147" s="51"/>
      <c r="D147" s="51"/>
      <c r="E147" s="53"/>
      <c r="F147" s="51"/>
      <c r="G147" s="52"/>
      <c r="H147" s="51"/>
      <c r="I147" s="51"/>
      <c r="K147"/>
      <c r="L147"/>
      <c r="M147"/>
      <c r="N147"/>
    </row>
    <row r="148" spans="1:14" s="40" customFormat="1" x14ac:dyDescent="0.3">
      <c r="A148" s="51"/>
      <c r="B148" s="51"/>
      <c r="C148" s="51"/>
      <c r="D148" s="51"/>
      <c r="E148" s="53"/>
      <c r="F148" s="51"/>
      <c r="G148" s="52"/>
      <c r="H148" s="51"/>
      <c r="I148" s="51"/>
      <c r="K148"/>
      <c r="L148"/>
      <c r="M148"/>
      <c r="N148"/>
    </row>
    <row r="149" spans="1:14" s="40" customFormat="1" x14ac:dyDescent="0.3">
      <c r="A149" s="51"/>
      <c r="B149" s="51"/>
      <c r="C149" s="51"/>
      <c r="D149" s="51"/>
      <c r="E149" s="53"/>
      <c r="F149" s="51"/>
      <c r="G149" s="52"/>
      <c r="H149" s="51"/>
      <c r="I149" s="51"/>
      <c r="K149"/>
      <c r="L149"/>
      <c r="M149"/>
      <c r="N149"/>
    </row>
    <row r="150" spans="1:14" s="40" customFormat="1" x14ac:dyDescent="0.3">
      <c r="A150" s="51"/>
      <c r="B150" s="51"/>
      <c r="C150" s="51"/>
      <c r="D150" s="51"/>
      <c r="E150" s="53"/>
      <c r="F150" s="51"/>
      <c r="G150" s="52"/>
      <c r="H150" s="51"/>
      <c r="I150" s="51"/>
      <c r="K150"/>
      <c r="L150"/>
      <c r="M150"/>
      <c r="N150"/>
    </row>
    <row r="151" spans="1:14" s="40" customFormat="1" x14ac:dyDescent="0.3">
      <c r="A151" s="51"/>
      <c r="B151" s="51"/>
      <c r="C151" s="51"/>
      <c r="D151" s="51"/>
      <c r="E151" s="53"/>
      <c r="F151" s="51"/>
      <c r="G151" s="52"/>
      <c r="H151" s="51"/>
      <c r="I151" s="51"/>
      <c r="K151"/>
      <c r="L151"/>
      <c r="M151"/>
      <c r="N151"/>
    </row>
    <row r="152" spans="1:14" s="40" customFormat="1" x14ac:dyDescent="0.3">
      <c r="A152" s="51"/>
      <c r="B152" s="51"/>
      <c r="C152" s="51"/>
      <c r="D152" s="51"/>
      <c r="E152" s="53"/>
      <c r="F152" s="51"/>
      <c r="G152" s="52"/>
      <c r="H152" s="51"/>
      <c r="I152" s="51"/>
      <c r="K152"/>
      <c r="L152"/>
      <c r="M152"/>
      <c r="N152"/>
    </row>
    <row r="153" spans="1:14" s="40" customFormat="1" x14ac:dyDescent="0.3">
      <c r="A153" s="51"/>
      <c r="B153" s="51"/>
      <c r="C153" s="1"/>
      <c r="D153" s="1"/>
      <c r="E153" s="2"/>
      <c r="F153" s="1"/>
      <c r="G153" s="3"/>
      <c r="H153" s="1"/>
      <c r="I153" s="1"/>
      <c r="K153"/>
      <c r="L153"/>
      <c r="M153"/>
      <c r="N153"/>
    </row>
    <row r="154" spans="1:14" s="40" customFormat="1" x14ac:dyDescent="0.3">
      <c r="A154" s="51"/>
      <c r="B154" s="51"/>
      <c r="E154" s="41"/>
      <c r="G154" s="42"/>
      <c r="K154"/>
      <c r="L154"/>
      <c r="M154"/>
      <c r="N154"/>
    </row>
    <row r="155" spans="1:14" s="40" customFormat="1" x14ac:dyDescent="0.3">
      <c r="A155" s="1"/>
      <c r="B155" s="1"/>
      <c r="E155" s="41"/>
      <c r="G155" s="42"/>
      <c r="K155"/>
      <c r="L155"/>
      <c r="M155"/>
      <c r="N155"/>
    </row>
  </sheetData>
  <mergeCells count="48">
    <mergeCell ref="A58:A61"/>
    <mergeCell ref="B58:B61"/>
    <mergeCell ref="A64:I64"/>
    <mergeCell ref="A65:C65"/>
    <mergeCell ref="A39:I39"/>
    <mergeCell ref="A40:A43"/>
    <mergeCell ref="B40:B43"/>
    <mergeCell ref="A44:C44"/>
    <mergeCell ref="A51:I51"/>
    <mergeCell ref="A52:A55"/>
    <mergeCell ref="B52:B55"/>
    <mergeCell ref="A56:C56"/>
    <mergeCell ref="A45:I45"/>
    <mergeCell ref="A46:A49"/>
    <mergeCell ref="A62:C62"/>
    <mergeCell ref="B46:B49"/>
    <mergeCell ref="A50:C50"/>
    <mergeCell ref="A57:I57"/>
    <mergeCell ref="A38:C38"/>
    <mergeCell ref="A28:A31"/>
    <mergeCell ref="B28:B31"/>
    <mergeCell ref="A32:C32"/>
    <mergeCell ref="A33:I33"/>
    <mergeCell ref="A34:A37"/>
    <mergeCell ref="B34:B37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2024-10-21T07:21:42Z</dcterms:modified>
</cp:coreProperties>
</file>